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jdulak\Desktop\"/>
    </mc:Choice>
  </mc:AlternateContent>
  <bookViews>
    <workbookView xWindow="0" yWindow="0" windowWidth="28800" windowHeight="13020"/>
  </bookViews>
  <sheets>
    <sheet name="Time on Task Calculations" sheetId="4" r:id="rId1"/>
    <sheet name="Time on Task Worksheet" sheetId="1" r:id="rId2"/>
    <sheet name="Sheet2" sheetId="2" state="hidden" r:id="rId3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" i="1" l="1"/>
  <c r="E9" i="1"/>
  <c r="F11" i="1"/>
  <c r="F27" i="1"/>
  <c r="F3" i="1"/>
  <c r="F9" i="1"/>
  <c r="F28" i="1"/>
  <c r="H8" i="1"/>
  <c r="H17" i="1"/>
  <c r="H6" i="1"/>
  <c r="E27" i="1"/>
  <c r="E28" i="1"/>
  <c r="D27" i="1"/>
  <c r="D28" i="1"/>
  <c r="F12" i="1"/>
  <c r="F8" i="1"/>
  <c r="F24" i="1"/>
  <c r="F25" i="1"/>
  <c r="F16" i="1"/>
  <c r="F21" i="1"/>
  <c r="F5" i="1"/>
  <c r="F6" i="1"/>
  <c r="F7" i="1"/>
  <c r="F4" i="1"/>
  <c r="F13" i="1"/>
  <c r="F14" i="1"/>
  <c r="F15" i="1"/>
  <c r="F17" i="1"/>
  <c r="F18" i="1"/>
  <c r="F19" i="1"/>
  <c r="F20" i="1"/>
  <c r="F22" i="1"/>
  <c r="F23" i="1"/>
  <c r="F26" i="1"/>
</calcChain>
</file>

<file path=xl/sharedStrings.xml><?xml version="1.0" encoding="utf-8"?>
<sst xmlns="http://schemas.openxmlformats.org/spreadsheetml/2006/main" count="51" uniqueCount="40">
  <si>
    <t>Course Component</t>
  </si>
  <si>
    <t>Types of Activities</t>
  </si>
  <si>
    <t>Total Learning Hours</t>
  </si>
  <si>
    <t>Instructional Time</t>
  </si>
  <si>
    <t xml:space="preserve">Lecture videos (e.g., instructional, lecture, etc.), </t>
  </si>
  <si>
    <t>Reading/Media Review</t>
  </si>
  <si>
    <t>Online Discussions</t>
  </si>
  <si>
    <t>Papers/Projects/Presentations</t>
  </si>
  <si>
    <t>Enter Total Course Credit Hours</t>
  </si>
  <si>
    <t>Enter Total Course Hours</t>
  </si>
  <si>
    <t>Total Learning Time in Course</t>
  </si>
  <si>
    <t>Total Computed Learning Hours</t>
  </si>
  <si>
    <t>Enter</t>
  </si>
  <si>
    <t>Dana K. Bagwell, EdD</t>
  </si>
  <si>
    <t>dana.bagwell@gmail.com</t>
  </si>
  <si>
    <t>Instructional videos (how to)</t>
  </si>
  <si>
    <t>Activity Hours</t>
  </si>
  <si>
    <t>Student Work Time</t>
  </si>
  <si>
    <t xml:space="preserve"> Overall TOTALS</t>
  </si>
  <si>
    <t xml:space="preserve">Other: group work, quiz, self or peer assessment, etc. </t>
  </si>
  <si>
    <t>Total Student Work Time</t>
  </si>
  <si>
    <t>Total Instructional Time</t>
  </si>
  <si>
    <t>3 Credit Course Example</t>
  </si>
  <si>
    <t>Total Time</t>
  </si>
  <si>
    <t>15 Week (per week)</t>
  </si>
  <si>
    <t>7 Week (per week)</t>
  </si>
  <si>
    <t>5 Week (per week)</t>
  </si>
  <si>
    <t>Instruction Time</t>
  </si>
  <si>
    <t>37.5 hours</t>
  </si>
  <si>
    <t>Student Work</t>
  </si>
  <si>
    <t>75 hours</t>
  </si>
  <si>
    <t>Total per week</t>
  </si>
  <si>
    <t>Total per course</t>
  </si>
  <si>
    <t>45 hours</t>
  </si>
  <si>
    <t>90 hours</t>
  </si>
  <si>
    <t>NYSED Hours (50 minute hours)</t>
  </si>
  <si>
    <t>Total NYSED Hours 
(50 Minute Hours)</t>
  </si>
  <si>
    <t>Number of Occurrences</t>
  </si>
  <si>
    <r>
      <t xml:space="preserve">Enter only in </t>
    </r>
    <r>
      <rPr>
        <u/>
        <sz val="12"/>
        <color theme="1"/>
        <rFont val="Calibri"/>
        <family val="2"/>
        <scheme val="minor"/>
      </rPr>
      <t>green</t>
    </r>
    <r>
      <rPr>
        <sz val="12"/>
        <color theme="1"/>
        <rFont val="Calibri"/>
        <family val="2"/>
        <scheme val="minor"/>
      </rPr>
      <t xml:space="preserve"> cells:
(1) Course activity (column C) 
(2) Number of hours (column D)
(3) Number of occurrences (column E)
(4) Total course credits (cell H2)
(5) Total course hours (cell H4)</t>
    </r>
  </si>
  <si>
    <t>Actual Time (60 minute hours)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</si>
</sst>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1"/>
      <name val="Calibri (Body)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9C0006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name val="Arial"/>
      <family val="2"/>
    </font>
    <font>
      <b/>
      <sz val="18"/>
      <color rgb="FFFFFFFF"/>
      <name val="Trebuchet MS"/>
      <family val="2"/>
    </font>
    <font>
      <sz val="18"/>
      <color rgb="FF000000"/>
      <name val="Trebuchet MS"/>
      <family val="2"/>
    </font>
    <font>
      <sz val="22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90C226"/>
        <bgColor indexed="64"/>
      </patternFill>
    </fill>
    <fill>
      <patternFill patternType="solid">
        <fgColor rgb="FFEEF4E8"/>
        <bgColor indexed="64"/>
      </patternFill>
    </fill>
    <fill>
      <patternFill patternType="solid">
        <fgColor rgb="FFDBE9CD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rgb="FFFFFFFF"/>
      </top>
      <bottom style="thick">
        <color rgb="FFFFFFFF"/>
      </bottom>
      <diagonal/>
    </border>
    <border>
      <left/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0070C0"/>
      </bottom>
      <diagonal/>
    </border>
    <border>
      <left style="medium">
        <color rgb="FFFFFFFF"/>
      </left>
      <right style="medium">
        <color rgb="FFFFFFFF"/>
      </right>
      <top style="thick">
        <color rgb="FF0070C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FFFFFF"/>
      </bottom>
      <diagonal/>
    </border>
    <border>
      <left/>
      <right/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 style="medium">
        <color rgb="FFFFFFFF"/>
      </top>
      <bottom style="thick">
        <color rgb="FFFFFFFF"/>
      </bottom>
      <diagonal/>
    </border>
    <border>
      <left style="medium">
        <color indexed="64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indexed="64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 style="medium">
        <color rgb="FFFFFFFF"/>
      </right>
      <top style="medium">
        <color rgb="FFFFFFFF"/>
      </top>
      <bottom style="thick">
        <color rgb="FF0070C0"/>
      </bottom>
      <diagonal/>
    </border>
    <border>
      <left style="medium">
        <color indexed="64"/>
      </left>
      <right style="medium">
        <color rgb="FFFFFFFF"/>
      </right>
      <top style="thick">
        <color rgb="FF0070C0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/>
      <bottom style="medium">
        <color indexed="64"/>
      </bottom>
      <diagonal/>
    </border>
  </borders>
  <cellStyleXfs count="8">
    <xf numFmtId="0" fontId="0" fillId="0" borderId="0"/>
    <xf numFmtId="0" fontId="6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9" fillId="12" borderId="0" applyNumberFormat="0" applyBorder="0" applyAlignment="0" applyProtection="0"/>
  </cellStyleXfs>
  <cellXfs count="7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/>
    <xf numFmtId="0" fontId="4" fillId="3" borderId="0" xfId="0" applyFont="1" applyFill="1" applyAlignment="1">
      <alignment horizontal="center" vertical="center"/>
    </xf>
    <xf numFmtId="0" fontId="4" fillId="3" borderId="0" xfId="0" applyFont="1" applyFill="1"/>
    <xf numFmtId="0" fontId="4" fillId="4" borderId="0" xfId="0" applyFont="1" applyFill="1" applyAlignment="1">
      <alignment horizontal="center" vertical="center"/>
    </xf>
    <xf numFmtId="0" fontId="4" fillId="5" borderId="4" xfId="0" applyFont="1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9" fillId="9" borderId="1" xfId="4" applyBorder="1" applyAlignment="1">
      <alignment vertical="center" wrapText="1"/>
    </xf>
    <xf numFmtId="0" fontId="9" fillId="10" borderId="1" xfId="5" applyFont="1" applyBorder="1" applyAlignment="1">
      <alignment vertical="center" wrapText="1"/>
    </xf>
    <xf numFmtId="0" fontId="9" fillId="8" borderId="1" xfId="3" applyBorder="1" applyAlignment="1">
      <alignment vertical="center" wrapText="1"/>
    </xf>
    <xf numFmtId="0" fontId="18" fillId="13" borderId="16" xfId="0" applyFont="1" applyFill="1" applyBorder="1" applyAlignment="1">
      <alignment horizontal="left" vertical="center" wrapText="1" readingOrder="1"/>
    </xf>
    <xf numFmtId="0" fontId="18" fillId="14" borderId="17" xfId="0" applyFont="1" applyFill="1" applyBorder="1" applyAlignment="1">
      <alignment horizontal="center" vertical="center" wrapText="1" readingOrder="1"/>
    </xf>
    <xf numFmtId="0" fontId="18" fillId="15" borderId="18" xfId="0" applyFont="1" applyFill="1" applyBorder="1" applyAlignment="1">
      <alignment horizontal="center" vertical="center" wrapText="1" readingOrder="1"/>
    </xf>
    <xf numFmtId="0" fontId="16" fillId="14" borderId="19" xfId="0" applyFont="1" applyFill="1" applyBorder="1" applyAlignment="1">
      <alignment horizontal="center" vertical="top" wrapText="1"/>
    </xf>
    <xf numFmtId="0" fontId="18" fillId="14" borderId="19" xfId="0" applyFont="1" applyFill="1" applyBorder="1" applyAlignment="1">
      <alignment horizontal="center" vertical="center" wrapText="1" readingOrder="1"/>
    </xf>
    <xf numFmtId="0" fontId="16" fillId="13" borderId="23" xfId="0" applyFont="1" applyFill="1" applyBorder="1" applyAlignment="1">
      <alignment vertical="top" wrapText="1"/>
    </xf>
    <xf numFmtId="0" fontId="18" fillId="14" borderId="24" xfId="0" applyFont="1" applyFill="1" applyBorder="1" applyAlignment="1">
      <alignment horizontal="left" vertical="center" wrapText="1" readingOrder="1"/>
    </xf>
    <xf numFmtId="0" fontId="18" fillId="15" borderId="25" xfId="0" applyFont="1" applyFill="1" applyBorder="1" applyAlignment="1">
      <alignment horizontal="left" vertical="center" wrapText="1" readingOrder="1"/>
    </xf>
    <xf numFmtId="0" fontId="18" fillId="14" borderId="26" xfId="0" applyFont="1" applyFill="1" applyBorder="1" applyAlignment="1">
      <alignment horizontal="left" vertical="center" wrapText="1" readingOrder="1"/>
    </xf>
    <xf numFmtId="0" fontId="18" fillId="15" borderId="27" xfId="0" applyFont="1" applyFill="1" applyBorder="1" applyAlignment="1">
      <alignment horizontal="left" vertical="center" wrapText="1" readingOrder="1"/>
    </xf>
    <xf numFmtId="0" fontId="16" fillId="15" borderId="28" xfId="0" applyFont="1" applyFill="1" applyBorder="1" applyAlignment="1">
      <alignment horizontal="center" vertical="top" wrapText="1"/>
    </xf>
    <xf numFmtId="0" fontId="18" fillId="15" borderId="28" xfId="0" applyFont="1" applyFill="1" applyBorder="1" applyAlignment="1">
      <alignment horizontal="center" vertical="center" wrapText="1" readingOrder="1"/>
    </xf>
    <xf numFmtId="0" fontId="0" fillId="16" borderId="8" xfId="0" applyFill="1" applyBorder="1"/>
    <xf numFmtId="0" fontId="0" fillId="16" borderId="11" xfId="0" applyFill="1" applyBorder="1"/>
    <xf numFmtId="0" fontId="0" fillId="16" borderId="0" xfId="0" applyFill="1" applyBorder="1"/>
    <xf numFmtId="0" fontId="0" fillId="16" borderId="5" xfId="0" applyFill="1" applyBorder="1"/>
    <xf numFmtId="0" fontId="0" fillId="16" borderId="6" xfId="0" applyFill="1" applyBorder="1"/>
    <xf numFmtId="0" fontId="0" fillId="16" borderId="4" xfId="0" applyFill="1" applyBorder="1"/>
    <xf numFmtId="0" fontId="17" fillId="13" borderId="22" xfId="0" applyFont="1" applyFill="1" applyBorder="1" applyAlignment="1">
      <alignment horizontal="center" vertical="center" wrapText="1" readingOrder="1"/>
    </xf>
    <xf numFmtId="0" fontId="17" fillId="13" borderId="14" xfId="0" applyFont="1" applyFill="1" applyBorder="1" applyAlignment="1">
      <alignment horizontal="center" vertical="center" wrapText="1" readingOrder="1"/>
    </xf>
    <xf numFmtId="0" fontId="17" fillId="13" borderId="15" xfId="0" applyFont="1" applyFill="1" applyBorder="1" applyAlignment="1">
      <alignment horizontal="center" vertical="center" wrapText="1" readingOrder="1"/>
    </xf>
    <xf numFmtId="0" fontId="19" fillId="11" borderId="20" xfId="6" applyFont="1" applyBorder="1" applyAlignment="1">
      <alignment horizontal="center"/>
    </xf>
    <xf numFmtId="0" fontId="19" fillId="11" borderId="21" xfId="6" applyFont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2" fillId="10" borderId="1" xfId="5" applyFont="1" applyBorder="1" applyAlignment="1">
      <alignment horizontal="right" vertical="center"/>
    </xf>
    <xf numFmtId="0" fontId="2" fillId="9" borderId="1" xfId="4" applyFont="1" applyBorder="1" applyAlignment="1">
      <alignment horizontal="right" vertical="center"/>
    </xf>
    <xf numFmtId="0" fontId="13" fillId="12" borderId="10" xfId="7" applyFont="1" applyBorder="1" applyAlignment="1">
      <alignment horizontal="center" vertical="center" wrapText="1"/>
    </xf>
    <xf numFmtId="0" fontId="13" fillId="12" borderId="8" xfId="7" applyFont="1" applyBorder="1" applyAlignment="1">
      <alignment horizontal="center" vertical="center" wrapText="1"/>
    </xf>
    <xf numFmtId="0" fontId="13" fillId="12" borderId="11" xfId="7" applyFont="1" applyBorder="1" applyAlignment="1">
      <alignment horizontal="center" vertical="center" wrapText="1"/>
    </xf>
    <xf numFmtId="0" fontId="13" fillId="12" borderId="13" xfId="7" applyFont="1" applyBorder="1" applyAlignment="1">
      <alignment horizontal="center" vertical="center" wrapText="1"/>
    </xf>
    <xf numFmtId="0" fontId="13" fillId="12" borderId="6" xfId="7" applyFont="1" applyBorder="1" applyAlignment="1">
      <alignment horizontal="center" vertical="center" wrapText="1"/>
    </xf>
    <xf numFmtId="0" fontId="13" fillId="12" borderId="4" xfId="7" applyFont="1" applyBorder="1" applyAlignment="1">
      <alignment horizontal="center" vertical="center" wrapText="1"/>
    </xf>
    <xf numFmtId="0" fontId="12" fillId="7" borderId="9" xfId="2" applyFont="1" applyBorder="1" applyAlignment="1">
      <alignment horizontal="center" vertical="center" wrapText="1"/>
    </xf>
    <xf numFmtId="0" fontId="12" fillId="7" borderId="7" xfId="2" applyFont="1" applyBorder="1" applyAlignment="1">
      <alignment horizontal="center" vertical="center" wrapText="1"/>
    </xf>
    <xf numFmtId="0" fontId="12" fillId="7" borderId="2" xfId="2" applyFont="1" applyBorder="1" applyAlignment="1">
      <alignment horizontal="center" vertical="center" wrapText="1"/>
    </xf>
    <xf numFmtId="0" fontId="15" fillId="9" borderId="9" xfId="4" applyFont="1" applyBorder="1" applyAlignment="1">
      <alignment horizontal="center" vertical="center" wrapText="1"/>
    </xf>
    <xf numFmtId="0" fontId="15" fillId="9" borderId="7" xfId="4" applyFont="1" applyBorder="1" applyAlignment="1">
      <alignment horizontal="center" vertical="center" wrapText="1"/>
    </xf>
    <xf numFmtId="0" fontId="15" fillId="9" borderId="2" xfId="4" applyFont="1" applyBorder="1" applyAlignment="1">
      <alignment horizontal="center" vertical="center" wrapText="1"/>
    </xf>
    <xf numFmtId="0" fontId="14" fillId="8" borderId="9" xfId="3" applyFont="1" applyBorder="1" applyAlignment="1">
      <alignment horizontal="center" vertical="center" wrapText="1"/>
    </xf>
    <xf numFmtId="0" fontId="14" fillId="8" borderId="7" xfId="3" applyFont="1" applyBorder="1" applyAlignment="1">
      <alignment horizontal="center" vertical="center" wrapText="1"/>
    </xf>
    <xf numFmtId="0" fontId="14" fillId="8" borderId="2" xfId="3" applyFont="1" applyBorder="1" applyAlignment="1">
      <alignment horizontal="center" vertical="center" wrapText="1"/>
    </xf>
    <xf numFmtId="0" fontId="2" fillId="8" borderId="1" xfId="3" applyFont="1" applyBorder="1" applyAlignment="1">
      <alignment horizontal="right" vertical="center"/>
    </xf>
    <xf numFmtId="0" fontId="1" fillId="6" borderId="10" xfId="0" applyFont="1" applyFill="1" applyBorder="1" applyAlignment="1">
      <alignment wrapText="1"/>
    </xf>
    <xf numFmtId="0" fontId="0" fillId="6" borderId="8" xfId="0" applyFill="1" applyBorder="1" applyAlignment="1"/>
    <xf numFmtId="0" fontId="0" fillId="6" borderId="11" xfId="0" applyFill="1" applyBorder="1" applyAlignment="1"/>
    <xf numFmtId="0" fontId="0" fillId="6" borderId="12" xfId="0" applyFill="1" applyBorder="1" applyAlignment="1"/>
    <xf numFmtId="0" fontId="0" fillId="6" borderId="0" xfId="0" applyFill="1" applyBorder="1" applyAlignment="1"/>
    <xf numFmtId="0" fontId="0" fillId="6" borderId="5" xfId="0" applyFill="1" applyBorder="1" applyAlignment="1"/>
    <xf numFmtId="0" fontId="0" fillId="6" borderId="13" xfId="0" applyFill="1" applyBorder="1" applyAlignment="1"/>
    <xf numFmtId="0" fontId="0" fillId="6" borderId="6" xfId="0" applyFill="1" applyBorder="1" applyAlignment="1"/>
    <xf numFmtId="0" fontId="0" fillId="6" borderId="4" xfId="0" applyFill="1" applyBorder="1" applyAlignment="1"/>
    <xf numFmtId="0" fontId="0" fillId="0" borderId="0" xfId="0" applyAlignment="1"/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1" applyAlignment="1"/>
  </cellXfs>
  <cellStyles count="8">
    <cellStyle name="20% - Accent2" xfId="3" builtinId="34"/>
    <cellStyle name="20% - Accent4" xfId="4" builtinId="42"/>
    <cellStyle name="20% - Accent5" xfId="7" builtinId="46"/>
    <cellStyle name="60% - Accent4" xfId="5" builtinId="44"/>
    <cellStyle name="Accent5" xfId="6" builtinId="45"/>
    <cellStyle name="Bad" xfId="2" builtinId="27"/>
    <cellStyle name="Hyperlink" xfId="1" builtinId="8"/>
    <cellStyle name="Normal" xfId="0" builtinId="0"/>
  </cellStyles>
  <dxfs count="1">
    <dxf>
      <font>
        <color theme="0"/>
      </font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9525</xdr:rowOff>
    </xdr:from>
    <xdr:to>
      <xdr:col>12</xdr:col>
      <xdr:colOff>0</xdr:colOff>
      <xdr:row>6</xdr:row>
      <xdr:rowOff>365</xdr:rowOff>
    </xdr:to>
    <xdr:sp macro="" textlink="">
      <xdr:nvSpPr>
        <xdr:cNvPr id="2" name="TextBox 4"/>
        <xdr:cNvSpPr txBox="1"/>
      </xdr:nvSpPr>
      <xdr:spPr>
        <a:xfrm>
          <a:off x="10629900" y="581025"/>
          <a:ext cx="3048000" cy="1219565"/>
        </a:xfrm>
        <a:prstGeom prst="rect">
          <a:avLst/>
        </a:prstGeom>
        <a:solidFill>
          <a:schemeClr val="accent4"/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u="sng"/>
            <a:t>1 Credit Hour:</a:t>
          </a:r>
        </a:p>
        <a:p>
          <a:r>
            <a:rPr lang="en-US"/>
            <a:t>15 hours of instruction time</a:t>
          </a:r>
        </a:p>
        <a:p>
          <a:r>
            <a:rPr lang="en-US" u="sng"/>
            <a:t>30 hours of student work</a:t>
          </a:r>
        </a:p>
        <a:p>
          <a:r>
            <a:rPr lang="en-US"/>
            <a:t>45 hours/credit</a:t>
          </a:r>
        </a:p>
      </xdr:txBody>
    </xdr:sp>
    <xdr:clientData/>
  </xdr:twoCellAnchor>
  <xdr:twoCellAnchor>
    <xdr:from>
      <xdr:col>13</xdr:col>
      <xdr:colOff>0</xdr:colOff>
      <xdr:row>2</xdr:row>
      <xdr:rowOff>9160</xdr:rowOff>
    </xdr:from>
    <xdr:to>
      <xdr:col>18</xdr:col>
      <xdr:colOff>0</xdr:colOff>
      <xdr:row>6</xdr:row>
      <xdr:rowOff>0</xdr:rowOff>
    </xdr:to>
    <xdr:sp macro="" textlink="">
      <xdr:nvSpPr>
        <xdr:cNvPr id="3" name="TextBox 5"/>
        <xdr:cNvSpPr txBox="1"/>
      </xdr:nvSpPr>
      <xdr:spPr>
        <a:xfrm>
          <a:off x="13677900" y="380635"/>
          <a:ext cx="3048000" cy="1219565"/>
        </a:xfrm>
        <a:prstGeom prst="rect">
          <a:avLst/>
        </a:prstGeom>
        <a:solidFill>
          <a:schemeClr val="accent6"/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r>
            <a:rPr lang="en-US" sz="1800" u="sng" kern="1200">
              <a:solidFill>
                <a:schemeClr val="tx1"/>
              </a:solidFill>
              <a:latin typeface="+mn-lt"/>
              <a:ea typeface="+mn-ea"/>
              <a:cs typeface="+mn-cs"/>
            </a:rPr>
            <a:t>3 Credit Course:</a:t>
          </a:r>
        </a:p>
        <a:p>
          <a:pPr marL="0" indent="0" algn="l" defTabSz="914400" rtl="0" eaLnBrk="1" latinLnBrk="0" hangingPunct="1"/>
          <a:r>
            <a:rPr lang="en-US" sz="1800" u="none" kern="1200">
              <a:solidFill>
                <a:schemeClr val="tx1"/>
              </a:solidFill>
              <a:latin typeface="+mn-lt"/>
              <a:ea typeface="+mn-ea"/>
              <a:cs typeface="+mn-cs"/>
            </a:rPr>
            <a:t>45 hours of instruction time</a:t>
          </a:r>
        </a:p>
        <a:p>
          <a:pPr marL="0" indent="0" algn="l" defTabSz="914400" rtl="0" eaLnBrk="1" latinLnBrk="0" hangingPunct="1"/>
          <a:r>
            <a:rPr lang="en-US" sz="1800" u="sng" kern="1200">
              <a:solidFill>
                <a:schemeClr val="tx1"/>
              </a:solidFill>
              <a:latin typeface="+mn-lt"/>
              <a:ea typeface="+mn-ea"/>
              <a:cs typeface="+mn-cs"/>
            </a:rPr>
            <a:t>90 hours of student work</a:t>
          </a:r>
        </a:p>
        <a:p>
          <a:pPr marL="0" indent="0" algn="l" defTabSz="914400" rtl="0" eaLnBrk="1" latinLnBrk="0" hangingPunct="1"/>
          <a:r>
            <a:rPr lang="en-US" sz="1800" u="none" kern="1200">
              <a:solidFill>
                <a:schemeClr val="tx1"/>
              </a:solidFill>
              <a:latin typeface="+mn-lt"/>
              <a:ea typeface="+mn-ea"/>
              <a:cs typeface="+mn-cs"/>
            </a:rPr>
            <a:t>135 total hours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12</xdr:col>
      <xdr:colOff>0</xdr:colOff>
      <xdr:row>13</xdr:row>
      <xdr:rowOff>295640</xdr:rowOff>
    </xdr:to>
    <xdr:sp macro="" textlink="">
      <xdr:nvSpPr>
        <xdr:cNvPr id="4" name="TextBox 4"/>
        <xdr:cNvSpPr txBox="1"/>
      </xdr:nvSpPr>
      <xdr:spPr>
        <a:xfrm>
          <a:off x="10629900" y="2981325"/>
          <a:ext cx="3048000" cy="1219565"/>
        </a:xfrm>
        <a:prstGeom prst="rect">
          <a:avLst/>
        </a:prstGeom>
        <a:solidFill>
          <a:schemeClr val="accent4"/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r>
            <a:rPr lang="en-US" sz="1800" u="sng" kern="1200">
              <a:solidFill>
                <a:schemeClr val="tx1"/>
              </a:solidFill>
              <a:latin typeface="+mn-lt"/>
              <a:ea typeface="+mn-ea"/>
              <a:cs typeface="+mn-cs"/>
            </a:rPr>
            <a:t>1 Credit Hour:</a:t>
          </a:r>
        </a:p>
        <a:p>
          <a:pPr marL="0" indent="0" algn="l" defTabSz="914400" rtl="0" eaLnBrk="1" latinLnBrk="0" hangingPunct="1"/>
          <a:r>
            <a:rPr lang="en-US" sz="1800" u="sng" kern="1200">
              <a:solidFill>
                <a:schemeClr val="tx1"/>
              </a:solidFill>
              <a:latin typeface="+mn-lt"/>
              <a:ea typeface="+mn-ea"/>
              <a:cs typeface="+mn-cs"/>
            </a:rPr>
            <a:t>12.5 hours of instruction time</a:t>
          </a:r>
        </a:p>
        <a:p>
          <a:pPr marL="0" indent="0" algn="l" defTabSz="914400" rtl="0" eaLnBrk="1" latinLnBrk="0" hangingPunct="1"/>
          <a:r>
            <a:rPr lang="en-US" sz="1800" u="sng" kern="1200">
              <a:solidFill>
                <a:schemeClr val="tx1"/>
              </a:solidFill>
              <a:latin typeface="+mn-lt"/>
              <a:ea typeface="+mn-ea"/>
              <a:cs typeface="+mn-cs"/>
            </a:rPr>
            <a:t>25 hours of student work</a:t>
          </a:r>
        </a:p>
        <a:p>
          <a:pPr marL="0" indent="0" algn="l" defTabSz="914400" rtl="0" eaLnBrk="1" latinLnBrk="0" hangingPunct="1"/>
          <a:r>
            <a:rPr lang="en-US" sz="1800" u="sng" kern="1200">
              <a:solidFill>
                <a:schemeClr val="tx1"/>
              </a:solidFill>
              <a:latin typeface="+mn-lt"/>
              <a:ea typeface="+mn-ea"/>
              <a:cs typeface="+mn-cs"/>
            </a:rPr>
            <a:t>37.5 hours/credit</a:t>
          </a:r>
        </a:p>
      </xdr:txBody>
    </xdr:sp>
    <xdr:clientData/>
  </xdr:twoCellAnchor>
  <xdr:twoCellAnchor>
    <xdr:from>
      <xdr:col>13</xdr:col>
      <xdr:colOff>0</xdr:colOff>
      <xdr:row>10</xdr:row>
      <xdr:rowOff>9160</xdr:rowOff>
    </xdr:from>
    <xdr:to>
      <xdr:col>18</xdr:col>
      <xdr:colOff>0</xdr:colOff>
      <xdr:row>14</xdr:row>
      <xdr:rowOff>0</xdr:rowOff>
    </xdr:to>
    <xdr:sp macro="" textlink="">
      <xdr:nvSpPr>
        <xdr:cNvPr id="5" name="TextBox 5"/>
        <xdr:cNvSpPr txBox="1"/>
      </xdr:nvSpPr>
      <xdr:spPr>
        <a:xfrm>
          <a:off x="13677900" y="2771410"/>
          <a:ext cx="3048000" cy="1219565"/>
        </a:xfrm>
        <a:prstGeom prst="rect">
          <a:avLst/>
        </a:prstGeom>
        <a:solidFill>
          <a:schemeClr val="accent6"/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r>
            <a:rPr lang="en-US" sz="1800" u="sng" kern="1200">
              <a:solidFill>
                <a:schemeClr val="tx1"/>
              </a:solidFill>
              <a:latin typeface="+mn-lt"/>
              <a:ea typeface="+mn-ea"/>
              <a:cs typeface="+mn-cs"/>
            </a:rPr>
            <a:t>3 Credit Course:</a:t>
          </a:r>
        </a:p>
        <a:p>
          <a:pPr marL="0" indent="0" algn="l" defTabSz="914400" rtl="0" eaLnBrk="1" latinLnBrk="0" hangingPunct="1"/>
          <a:r>
            <a:rPr lang="en-US" sz="1800" u="none" kern="1200">
              <a:solidFill>
                <a:schemeClr val="tx1"/>
              </a:solidFill>
              <a:latin typeface="+mn-lt"/>
              <a:ea typeface="+mn-ea"/>
              <a:cs typeface="+mn-cs"/>
            </a:rPr>
            <a:t>37.5 hours of instruction time</a:t>
          </a:r>
        </a:p>
        <a:p>
          <a:pPr marL="0" indent="0" algn="l" defTabSz="914400" rtl="0" eaLnBrk="1" latinLnBrk="0" hangingPunct="1"/>
          <a:r>
            <a:rPr lang="en-US" sz="1800" u="sng" kern="1200">
              <a:solidFill>
                <a:schemeClr val="tx1"/>
              </a:solidFill>
              <a:latin typeface="+mn-lt"/>
              <a:ea typeface="+mn-ea"/>
              <a:cs typeface="+mn-cs"/>
            </a:rPr>
            <a:t>75 hours of student work</a:t>
          </a:r>
        </a:p>
        <a:p>
          <a:pPr marL="0" indent="0" algn="l" defTabSz="914400" rtl="0" eaLnBrk="1" latinLnBrk="0" hangingPunct="1"/>
          <a:r>
            <a:rPr lang="en-US" sz="1800" u="none" kern="1200">
              <a:solidFill>
                <a:schemeClr val="tx1"/>
              </a:solidFill>
              <a:latin typeface="+mn-lt"/>
              <a:ea typeface="+mn-ea"/>
              <a:cs typeface="+mn-cs"/>
            </a:rPr>
            <a:t>112.5 total hours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1</xdr:row>
      <xdr:rowOff>190500</xdr:rowOff>
    </xdr:from>
    <xdr:to>
      <xdr:col>10</xdr:col>
      <xdr:colOff>104775</xdr:colOff>
      <xdr:row>1</xdr:row>
      <xdr:rowOff>190501</xdr:rowOff>
    </xdr:to>
    <xdr:cxnSp macro="">
      <xdr:nvCxnSpPr>
        <xdr:cNvPr id="3" name="Straight Arrow Connector 2"/>
        <xdr:cNvCxnSpPr/>
      </xdr:nvCxnSpPr>
      <xdr:spPr>
        <a:xfrm flipH="1" flipV="1">
          <a:off x="9886950" y="638175"/>
          <a:ext cx="676275" cy="1"/>
        </a:xfrm>
        <a:prstGeom prst="straightConnector1">
          <a:avLst/>
        </a:prstGeom>
        <a:ln w="50800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3</xdr:row>
      <xdr:rowOff>171450</xdr:rowOff>
    </xdr:from>
    <xdr:to>
      <xdr:col>10</xdr:col>
      <xdr:colOff>114300</xdr:colOff>
      <xdr:row>3</xdr:row>
      <xdr:rowOff>180975</xdr:rowOff>
    </xdr:to>
    <xdr:cxnSp macro="">
      <xdr:nvCxnSpPr>
        <xdr:cNvPr id="6" name="Straight Arrow Connector 5"/>
        <xdr:cNvCxnSpPr/>
      </xdr:nvCxnSpPr>
      <xdr:spPr>
        <a:xfrm flipH="1" flipV="1">
          <a:off x="9906000" y="1343025"/>
          <a:ext cx="685800" cy="9525"/>
        </a:xfrm>
        <a:prstGeom prst="straightConnector1">
          <a:avLst/>
        </a:prstGeom>
        <a:ln w="50800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3</xdr:row>
      <xdr:rowOff>180975</xdr:rowOff>
    </xdr:from>
    <xdr:to>
      <xdr:col>10</xdr:col>
      <xdr:colOff>104775</xdr:colOff>
      <xdr:row>3</xdr:row>
      <xdr:rowOff>190500</xdr:rowOff>
    </xdr:to>
    <xdr:cxnSp macro="">
      <xdr:nvCxnSpPr>
        <xdr:cNvPr id="7" name="Straight Arrow Connector 6"/>
        <xdr:cNvCxnSpPr/>
      </xdr:nvCxnSpPr>
      <xdr:spPr>
        <a:xfrm flipH="1" flipV="1">
          <a:off x="9896475" y="628650"/>
          <a:ext cx="685800" cy="9525"/>
        </a:xfrm>
        <a:prstGeom prst="straightConnector1">
          <a:avLst/>
        </a:prstGeom>
        <a:ln w="50800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dana.bagwel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workbookViewId="0">
      <selection activeCell="B10" sqref="B10:F10"/>
    </sheetView>
  </sheetViews>
  <sheetFormatPr defaultRowHeight="15"/>
  <cols>
    <col min="2" max="2" width="27.5703125" bestFit="1" customWidth="1"/>
    <col min="3" max="3" width="18.7109375" bestFit="1" customWidth="1"/>
    <col min="4" max="4" width="32.85546875" bestFit="1" customWidth="1"/>
    <col min="5" max="6" width="31" bestFit="1" customWidth="1"/>
  </cols>
  <sheetData>
    <row r="1" spans="1:19" ht="16.5" thickBo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ht="29.25" thickBot="1">
      <c r="A2" s="8"/>
      <c r="B2" s="37" t="s">
        <v>35</v>
      </c>
      <c r="C2" s="38"/>
      <c r="D2" s="38"/>
      <c r="E2" s="38"/>
      <c r="F2" s="3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9"/>
      <c r="S2" s="8"/>
    </row>
    <row r="3" spans="1:19" ht="24" thickBot="1">
      <c r="A3" s="8"/>
      <c r="B3" s="34" t="s">
        <v>22</v>
      </c>
      <c r="C3" s="35"/>
      <c r="D3" s="35"/>
      <c r="E3" s="35"/>
      <c r="F3" s="36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1"/>
      <c r="S3" s="8"/>
    </row>
    <row r="4" spans="1:19" ht="24.75" thickTop="1" thickBot="1">
      <c r="A4" s="8"/>
      <c r="B4" s="21"/>
      <c r="C4" s="16" t="s">
        <v>23</v>
      </c>
      <c r="D4" s="16" t="s">
        <v>24</v>
      </c>
      <c r="E4" s="16" t="s">
        <v>25</v>
      </c>
      <c r="F4" s="16" t="s">
        <v>26</v>
      </c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1"/>
      <c r="S4" s="8"/>
    </row>
    <row r="5" spans="1:19" ht="24" thickBot="1">
      <c r="A5" s="8"/>
      <c r="B5" s="22" t="s">
        <v>27</v>
      </c>
      <c r="C5" s="17" t="s">
        <v>33</v>
      </c>
      <c r="D5" s="17">
        <v>3</v>
      </c>
      <c r="E5" s="17">
        <v>6.4</v>
      </c>
      <c r="F5" s="17">
        <v>9</v>
      </c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1"/>
      <c r="S5" s="8"/>
    </row>
    <row r="6" spans="1:19" ht="24" thickBot="1">
      <c r="A6" s="8"/>
      <c r="B6" s="23" t="s">
        <v>29</v>
      </c>
      <c r="C6" s="18" t="s">
        <v>34</v>
      </c>
      <c r="D6" s="18">
        <v>6</v>
      </c>
      <c r="E6" s="18">
        <v>12.9</v>
      </c>
      <c r="F6" s="18">
        <v>18</v>
      </c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1"/>
      <c r="S6" s="8"/>
    </row>
    <row r="7" spans="1:19" ht="24" thickTop="1">
      <c r="A7" s="8"/>
      <c r="B7" s="24" t="s">
        <v>31</v>
      </c>
      <c r="C7" s="19"/>
      <c r="D7" s="20">
        <v>9</v>
      </c>
      <c r="E7" s="20">
        <v>19.3</v>
      </c>
      <c r="F7" s="20">
        <v>27</v>
      </c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1"/>
      <c r="S7" s="8"/>
    </row>
    <row r="8" spans="1:19" ht="24" thickBot="1">
      <c r="A8" s="8"/>
      <c r="B8" s="25" t="s">
        <v>32</v>
      </c>
      <c r="C8" s="26"/>
      <c r="D8" s="27">
        <v>135</v>
      </c>
      <c r="E8" s="27">
        <v>135.1</v>
      </c>
      <c r="F8" s="27">
        <v>135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3"/>
      <c r="S8" s="8"/>
    </row>
    <row r="9" spans="1:19" ht="16.5" thickBo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19" ht="29.25" thickBot="1">
      <c r="A10" s="8"/>
      <c r="B10" s="37" t="s">
        <v>39</v>
      </c>
      <c r="C10" s="38"/>
      <c r="D10" s="38"/>
      <c r="E10" s="38"/>
      <c r="F10" s="3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9"/>
      <c r="S10" s="8"/>
    </row>
    <row r="11" spans="1:19" ht="24" thickBot="1">
      <c r="A11" s="8"/>
      <c r="B11" s="34" t="s">
        <v>22</v>
      </c>
      <c r="C11" s="35"/>
      <c r="D11" s="35"/>
      <c r="E11" s="35"/>
      <c r="F11" s="36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1"/>
      <c r="S11" s="8"/>
    </row>
    <row r="12" spans="1:19" ht="24.75" thickTop="1" thickBot="1">
      <c r="A12" s="8"/>
      <c r="B12" s="21"/>
      <c r="C12" s="16" t="s">
        <v>23</v>
      </c>
      <c r="D12" s="16" t="s">
        <v>24</v>
      </c>
      <c r="E12" s="16" t="s">
        <v>25</v>
      </c>
      <c r="F12" s="16" t="s">
        <v>26</v>
      </c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1"/>
      <c r="S12" s="8"/>
    </row>
    <row r="13" spans="1:19" ht="24" thickBot="1">
      <c r="A13" s="8"/>
      <c r="B13" s="22" t="s">
        <v>27</v>
      </c>
      <c r="C13" s="17" t="s">
        <v>28</v>
      </c>
      <c r="D13" s="17">
        <v>2.5</v>
      </c>
      <c r="E13" s="17">
        <v>5.4</v>
      </c>
      <c r="F13" s="17">
        <v>7.5</v>
      </c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1"/>
      <c r="S13" s="8"/>
    </row>
    <row r="14" spans="1:19" ht="24" thickBot="1">
      <c r="A14" s="8"/>
      <c r="B14" s="23" t="s">
        <v>29</v>
      </c>
      <c r="C14" s="18" t="s">
        <v>30</v>
      </c>
      <c r="D14" s="18">
        <v>5</v>
      </c>
      <c r="E14" s="18">
        <v>10.7</v>
      </c>
      <c r="F14" s="18">
        <v>15</v>
      </c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1"/>
      <c r="S14" s="8"/>
    </row>
    <row r="15" spans="1:19" ht="24" thickTop="1">
      <c r="A15" s="8"/>
      <c r="B15" s="24" t="s">
        <v>31</v>
      </c>
      <c r="C15" s="19"/>
      <c r="D15" s="20">
        <v>7.5</v>
      </c>
      <c r="E15" s="20">
        <v>16.100000000000001</v>
      </c>
      <c r="F15" s="20">
        <v>22.5</v>
      </c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1"/>
      <c r="S15" s="8"/>
    </row>
    <row r="16" spans="1:19" ht="24" thickBot="1">
      <c r="A16" s="8"/>
      <c r="B16" s="25" t="s">
        <v>32</v>
      </c>
      <c r="C16" s="26"/>
      <c r="D16" s="27">
        <v>112.5</v>
      </c>
      <c r="E16" s="27">
        <v>112.7</v>
      </c>
      <c r="F16" s="27">
        <v>112.5</v>
      </c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  <c r="S16" s="8"/>
    </row>
    <row r="17" spans="1:19" ht="15.7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1:19" ht="15.7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15.7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ht="15.7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1:19" ht="15.7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19" ht="15.7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1:19" ht="15.7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19" ht="15.7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1:19" ht="15.7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1:19" ht="15.7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19" ht="15.7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</row>
    <row r="28" spans="1:19" ht="15.7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</row>
    <row r="29" spans="1:19" ht="15.7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</row>
    <row r="30" spans="1:19" ht="15.7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19" ht="15.7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</row>
    <row r="32" spans="1:19" ht="15.7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</row>
    <row r="33" spans="1:19" ht="15.7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</row>
    <row r="34" spans="1:19" ht="15.7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</row>
    <row r="35" spans="1:19" ht="15.7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</row>
    <row r="36" spans="1:19" ht="15.7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</row>
    <row r="37" spans="1:19" ht="15.7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  <row r="38" spans="1:19" ht="15.7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</row>
    <row r="39" spans="1:19" ht="15.7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</row>
    <row r="40" spans="1:19" ht="15.7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</row>
    <row r="41" spans="1:19" ht="15.7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spans="1:19" ht="15.7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</row>
    <row r="43" spans="1:19" ht="15.7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</row>
  </sheetData>
  <mergeCells count="4">
    <mergeCell ref="B3:F3"/>
    <mergeCell ref="B11:F11"/>
    <mergeCell ref="B2:F2"/>
    <mergeCell ref="B10:F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pane ySplit="1" topLeftCell="A2" activePane="bottomLeft" state="frozen"/>
      <selection pane="bottomLeft" activeCell="H10" sqref="H10:J13"/>
    </sheetView>
  </sheetViews>
  <sheetFormatPr defaultColWidth="8.85546875" defaultRowHeight="24" customHeight="1"/>
  <cols>
    <col min="1" max="1" width="4.140625" style="6" customWidth="1"/>
    <col min="2" max="2" width="29.85546875" style="6" customWidth="1"/>
    <col min="3" max="3" width="33.28515625" style="6" customWidth="1"/>
    <col min="4" max="4" width="11.7109375" style="6" customWidth="1"/>
    <col min="5" max="5" width="14.85546875" style="6" customWidth="1"/>
    <col min="6" max="6" width="17.42578125" style="6" customWidth="1"/>
    <col min="7" max="7" width="3.85546875" style="6" customWidth="1"/>
    <col min="8" max="8" width="11.85546875" style="6" customWidth="1"/>
    <col min="9" max="9" width="21" style="6" customWidth="1"/>
    <col min="10" max="10" width="8.85546875" style="6" customWidth="1"/>
    <col min="11" max="16384" width="8.85546875" style="6"/>
  </cols>
  <sheetData>
    <row r="1" spans="1:14" s="3" customFormat="1" ht="35.25" customHeight="1" thickBot="1">
      <c r="A1" s="7"/>
      <c r="B1" s="1" t="s">
        <v>0</v>
      </c>
      <c r="C1" s="2" t="s">
        <v>1</v>
      </c>
      <c r="D1" s="2" t="s">
        <v>16</v>
      </c>
      <c r="E1" s="2" t="s">
        <v>37</v>
      </c>
      <c r="F1" s="2" t="s">
        <v>2</v>
      </c>
      <c r="G1" s="8"/>
      <c r="H1" s="39" t="s">
        <v>8</v>
      </c>
      <c r="I1" s="40"/>
      <c r="J1" s="8"/>
      <c r="K1" s="8"/>
      <c r="L1" s="8"/>
      <c r="M1" s="8"/>
      <c r="N1" s="8"/>
    </row>
    <row r="2" spans="1:14" ht="28.5" customHeight="1" thickBot="1">
      <c r="A2" s="8"/>
      <c r="B2" s="58" t="s">
        <v>3</v>
      </c>
      <c r="C2" s="59"/>
      <c r="D2" s="59"/>
      <c r="E2" s="59"/>
      <c r="F2" s="60"/>
      <c r="G2" s="8"/>
      <c r="H2" s="41">
        <v>3</v>
      </c>
      <c r="I2" s="42"/>
      <c r="J2" s="8"/>
      <c r="K2" s="9" t="s">
        <v>12</v>
      </c>
      <c r="L2" s="8"/>
      <c r="M2" s="8"/>
      <c r="N2" s="8"/>
    </row>
    <row r="3" spans="1:14" ht="28.5" customHeight="1" thickBot="1">
      <c r="A3" s="8"/>
      <c r="B3" s="4" t="s">
        <v>3</v>
      </c>
      <c r="C3" s="11" t="s">
        <v>4</v>
      </c>
      <c r="D3" s="10"/>
      <c r="E3" s="10"/>
      <c r="F3" s="5">
        <f t="shared" ref="F3:F26" si="0">D3*E3</f>
        <v>0</v>
      </c>
      <c r="G3" s="8"/>
      <c r="H3" s="39" t="s">
        <v>9</v>
      </c>
      <c r="I3" s="40"/>
      <c r="J3" s="8"/>
      <c r="K3" s="8"/>
      <c r="L3" s="8"/>
      <c r="M3" s="8"/>
      <c r="N3" s="8"/>
    </row>
    <row r="4" spans="1:14" ht="24" customHeight="1" thickBot="1">
      <c r="A4" s="8"/>
      <c r="B4" s="4"/>
      <c r="C4" s="5"/>
      <c r="D4" s="10"/>
      <c r="E4" s="10"/>
      <c r="F4" s="5">
        <f t="shared" si="0"/>
        <v>0</v>
      </c>
      <c r="G4" s="8"/>
      <c r="H4" s="41">
        <v>45</v>
      </c>
      <c r="I4" s="42"/>
      <c r="J4" s="8"/>
      <c r="K4" s="9" t="s">
        <v>12</v>
      </c>
      <c r="L4" s="8"/>
      <c r="M4" s="8"/>
      <c r="N4" s="8"/>
    </row>
    <row r="5" spans="1:14" ht="24" customHeight="1" thickBot="1">
      <c r="A5" s="8"/>
      <c r="B5" s="4"/>
      <c r="C5" s="5"/>
      <c r="D5" s="10"/>
      <c r="E5" s="10"/>
      <c r="F5" s="5">
        <f t="shared" si="0"/>
        <v>0</v>
      </c>
      <c r="G5" s="8"/>
      <c r="H5" s="39" t="s">
        <v>10</v>
      </c>
      <c r="I5" s="40"/>
      <c r="J5" s="8"/>
      <c r="K5" s="8"/>
      <c r="L5" s="8"/>
      <c r="M5" s="8"/>
      <c r="N5" s="8"/>
    </row>
    <row r="6" spans="1:14" ht="24" customHeight="1" thickBot="1">
      <c r="A6" s="8"/>
      <c r="B6" s="4"/>
      <c r="C6" s="5"/>
      <c r="D6" s="10"/>
      <c r="E6" s="10"/>
      <c r="F6" s="5">
        <f t="shared" si="0"/>
        <v>0</v>
      </c>
      <c r="G6" s="8"/>
      <c r="H6" s="45">
        <f>(H2*H4)*50/60</f>
        <v>112.5</v>
      </c>
      <c r="I6" s="46"/>
      <c r="J6" s="8"/>
      <c r="K6" s="8"/>
      <c r="L6" s="8"/>
      <c r="M6" s="8"/>
      <c r="N6" s="8"/>
    </row>
    <row r="7" spans="1:14" ht="24" customHeight="1" thickBot="1">
      <c r="A7" s="8"/>
      <c r="B7" s="4"/>
      <c r="C7" s="5"/>
      <c r="D7" s="10"/>
      <c r="E7" s="10"/>
      <c r="F7" s="5">
        <f t="shared" si="0"/>
        <v>0</v>
      </c>
      <c r="G7" s="8"/>
      <c r="H7" s="39" t="s">
        <v>11</v>
      </c>
      <c r="I7" s="40"/>
      <c r="J7" s="8"/>
      <c r="K7" s="8"/>
      <c r="L7" s="8"/>
      <c r="M7" s="8"/>
      <c r="N7" s="8"/>
    </row>
    <row r="8" spans="1:14" ht="24" customHeight="1" thickBot="1">
      <c r="A8" s="8"/>
      <c r="B8" s="4"/>
      <c r="C8" s="5"/>
      <c r="D8" s="10"/>
      <c r="E8" s="10"/>
      <c r="F8" s="5">
        <f t="shared" si="0"/>
        <v>0</v>
      </c>
      <c r="G8" s="8"/>
      <c r="H8" s="43">
        <f>F28</f>
        <v>0</v>
      </c>
      <c r="I8" s="44"/>
      <c r="J8" s="8"/>
      <c r="K8" s="8"/>
      <c r="L8" s="8"/>
      <c r="M8" s="8"/>
      <c r="N8" s="8"/>
    </row>
    <row r="9" spans="1:14" ht="24" customHeight="1" thickBot="1">
      <c r="A9" s="8"/>
      <c r="B9" s="48" t="s">
        <v>21</v>
      </c>
      <c r="C9" s="48"/>
      <c r="D9" s="13">
        <f>SUM(D3:D8)</f>
        <v>0</v>
      </c>
      <c r="E9" s="13">
        <f>SUM(E3:E8)</f>
        <v>0</v>
      </c>
      <c r="F9" s="13">
        <f>SUM(F3:F8)</f>
        <v>0</v>
      </c>
      <c r="G9" s="8"/>
      <c r="H9" s="8"/>
      <c r="I9" s="8"/>
      <c r="J9" s="8"/>
      <c r="K9" s="8"/>
      <c r="L9" s="8"/>
      <c r="M9" s="8"/>
      <c r="N9" s="8"/>
    </row>
    <row r="10" spans="1:14" ht="24" customHeight="1" thickBot="1">
      <c r="A10" s="8"/>
      <c r="B10" s="61" t="s">
        <v>17</v>
      </c>
      <c r="C10" s="62"/>
      <c r="D10" s="62"/>
      <c r="E10" s="62"/>
      <c r="F10" s="63"/>
      <c r="G10" s="8"/>
      <c r="H10" s="65" t="s">
        <v>38</v>
      </c>
      <c r="I10" s="66"/>
      <c r="J10" s="67"/>
      <c r="K10" s="8"/>
      <c r="L10" s="8"/>
      <c r="M10" s="8"/>
      <c r="N10" s="8"/>
    </row>
    <row r="11" spans="1:14" ht="24" customHeight="1" thickBot="1">
      <c r="A11" s="8"/>
      <c r="B11" s="4" t="s">
        <v>5</v>
      </c>
      <c r="C11" s="5" t="s">
        <v>15</v>
      </c>
      <c r="D11" s="10"/>
      <c r="E11" s="10"/>
      <c r="F11" s="5">
        <f t="shared" si="0"/>
        <v>0</v>
      </c>
      <c r="G11" s="8"/>
      <c r="H11" s="68"/>
      <c r="I11" s="69"/>
      <c r="J11" s="70"/>
      <c r="K11" s="8"/>
      <c r="L11" s="8"/>
      <c r="M11" s="8"/>
      <c r="N11" s="8"/>
    </row>
    <row r="12" spans="1:14" ht="24" customHeight="1" thickBot="1">
      <c r="A12" s="8"/>
      <c r="B12" s="4"/>
      <c r="C12" s="5"/>
      <c r="D12" s="10"/>
      <c r="E12" s="10"/>
      <c r="F12" s="5">
        <f t="shared" si="0"/>
        <v>0</v>
      </c>
      <c r="G12" s="8"/>
      <c r="H12" s="68"/>
      <c r="I12" s="69"/>
      <c r="J12" s="70"/>
      <c r="K12" s="8"/>
      <c r="L12" s="8"/>
      <c r="M12" s="8"/>
      <c r="N12" s="8"/>
    </row>
    <row r="13" spans="1:14" ht="24" customHeight="1" thickBot="1">
      <c r="A13" s="8"/>
      <c r="B13" s="4"/>
      <c r="C13" s="5"/>
      <c r="D13" s="10"/>
      <c r="E13" s="10"/>
      <c r="F13" s="5">
        <f t="shared" si="0"/>
        <v>0</v>
      </c>
      <c r="G13" s="8"/>
      <c r="H13" s="71"/>
      <c r="I13" s="72"/>
      <c r="J13" s="73"/>
      <c r="K13" s="8"/>
      <c r="L13" s="8"/>
      <c r="M13" s="8"/>
      <c r="N13" s="8"/>
    </row>
    <row r="14" spans="1:14" ht="24" customHeight="1" thickBot="1">
      <c r="A14" s="8"/>
      <c r="B14" s="4"/>
      <c r="C14" s="5"/>
      <c r="D14" s="10"/>
      <c r="E14" s="10"/>
      <c r="F14" s="5">
        <f t="shared" si="0"/>
        <v>0</v>
      </c>
      <c r="G14" s="8"/>
      <c r="H14" s="8"/>
      <c r="I14" s="8"/>
      <c r="J14" s="8"/>
      <c r="K14" s="8"/>
      <c r="L14" s="8"/>
      <c r="M14" s="8"/>
      <c r="N14" s="8"/>
    </row>
    <row r="15" spans="1:14" ht="24" customHeight="1" thickBot="1">
      <c r="A15" s="8"/>
      <c r="B15" s="4" t="s">
        <v>6</v>
      </c>
      <c r="C15" s="5"/>
      <c r="D15" s="10"/>
      <c r="E15" s="10"/>
      <c r="F15" s="5">
        <f t="shared" si="0"/>
        <v>0</v>
      </c>
      <c r="G15" s="8"/>
      <c r="H15" s="49" t="s">
        <v>36</v>
      </c>
      <c r="I15" s="50"/>
      <c r="J15" s="51"/>
      <c r="K15" s="8"/>
      <c r="L15" s="8"/>
      <c r="M15" s="8"/>
      <c r="N15" s="8"/>
    </row>
    <row r="16" spans="1:14" ht="24" customHeight="1" thickBot="1">
      <c r="A16" s="8"/>
      <c r="B16" s="4"/>
      <c r="C16" s="5"/>
      <c r="D16" s="10"/>
      <c r="E16" s="10"/>
      <c r="F16" s="5">
        <f t="shared" si="0"/>
        <v>0</v>
      </c>
      <c r="G16" s="8"/>
      <c r="H16" s="52"/>
      <c r="I16" s="53"/>
      <c r="J16" s="54"/>
      <c r="K16" s="8"/>
      <c r="L16" s="8"/>
      <c r="M16" s="8"/>
      <c r="N16" s="8"/>
    </row>
    <row r="17" spans="1:14" ht="24" customHeight="1" thickBot="1">
      <c r="A17" s="8"/>
      <c r="B17" s="4"/>
      <c r="C17" s="5"/>
      <c r="D17" s="10"/>
      <c r="E17" s="10"/>
      <c r="F17" s="5">
        <f t="shared" si="0"/>
        <v>0</v>
      </c>
      <c r="G17" s="8"/>
      <c r="H17" s="55">
        <f>H8*60/50</f>
        <v>0</v>
      </c>
      <c r="I17" s="56"/>
      <c r="J17" s="57"/>
      <c r="K17" s="8"/>
      <c r="L17" s="8"/>
      <c r="M17" s="8"/>
      <c r="N17" s="8"/>
    </row>
    <row r="18" spans="1:14" ht="24" customHeight="1" thickBot="1">
      <c r="A18" s="8"/>
      <c r="B18" s="4"/>
      <c r="C18" s="5"/>
      <c r="D18" s="10"/>
      <c r="E18" s="10"/>
      <c r="F18" s="5">
        <f t="shared" si="0"/>
        <v>0</v>
      </c>
      <c r="G18" s="8"/>
      <c r="H18" s="8"/>
      <c r="I18" s="8"/>
      <c r="J18" s="8"/>
      <c r="K18" s="8"/>
      <c r="L18" s="8"/>
      <c r="M18" s="8"/>
      <c r="N18" s="8"/>
    </row>
    <row r="19" spans="1:14" ht="24" customHeight="1" thickBot="1">
      <c r="A19" s="8"/>
      <c r="B19" s="4" t="s">
        <v>7</v>
      </c>
      <c r="C19" s="5"/>
      <c r="D19" s="10"/>
      <c r="E19" s="10"/>
      <c r="F19" s="5">
        <f t="shared" si="0"/>
        <v>0</v>
      </c>
      <c r="G19" s="8"/>
      <c r="H19" s="8"/>
      <c r="I19" s="8"/>
      <c r="J19" s="8"/>
      <c r="K19" s="8"/>
      <c r="L19" s="8"/>
      <c r="M19" s="8"/>
      <c r="N19" s="8"/>
    </row>
    <row r="20" spans="1:14" ht="24" customHeight="1" thickBot="1">
      <c r="A20" s="8"/>
      <c r="B20" s="4"/>
      <c r="C20" s="5"/>
      <c r="D20" s="10"/>
      <c r="E20" s="10"/>
      <c r="F20" s="5">
        <f t="shared" si="0"/>
        <v>0</v>
      </c>
      <c r="G20" s="8"/>
      <c r="H20" s="8"/>
      <c r="I20" s="8"/>
      <c r="J20" s="8"/>
      <c r="K20" s="8"/>
      <c r="L20" s="8"/>
      <c r="M20" s="8"/>
      <c r="N20" s="8"/>
    </row>
    <row r="21" spans="1:14" ht="24" customHeight="1" thickBot="1">
      <c r="A21" s="8"/>
      <c r="B21" s="4"/>
      <c r="C21" s="5"/>
      <c r="D21" s="10"/>
      <c r="E21" s="10"/>
      <c r="F21" s="5">
        <f t="shared" si="0"/>
        <v>0</v>
      </c>
      <c r="G21" s="8"/>
      <c r="H21" s="8"/>
      <c r="I21" s="8"/>
      <c r="J21" s="8"/>
      <c r="K21" s="8"/>
      <c r="L21" s="8"/>
      <c r="M21" s="8"/>
      <c r="N21" s="8"/>
    </row>
    <row r="22" spans="1:14" ht="24" customHeight="1" thickBot="1">
      <c r="A22" s="8"/>
      <c r="B22" s="4"/>
      <c r="C22" s="5"/>
      <c r="D22" s="10"/>
      <c r="E22" s="10"/>
      <c r="F22" s="5">
        <f t="shared" si="0"/>
        <v>0</v>
      </c>
      <c r="G22" s="8"/>
      <c r="H22" s="8"/>
      <c r="I22" s="8"/>
      <c r="J22" s="8"/>
      <c r="K22" s="8"/>
      <c r="L22" s="8"/>
      <c r="M22" s="8"/>
      <c r="N22" s="8"/>
    </row>
    <row r="23" spans="1:14" ht="32.25" thickBot="1">
      <c r="A23" s="8"/>
      <c r="B23" s="12" t="s">
        <v>19</v>
      </c>
      <c r="C23" s="5"/>
      <c r="D23" s="10"/>
      <c r="E23" s="10"/>
      <c r="F23" s="5">
        <f t="shared" si="0"/>
        <v>0</v>
      </c>
      <c r="G23" s="8"/>
      <c r="H23" s="8"/>
      <c r="I23" s="8"/>
      <c r="J23" s="8"/>
      <c r="K23" s="8"/>
      <c r="L23" s="8"/>
      <c r="M23" s="8"/>
      <c r="N23" s="8"/>
    </row>
    <row r="24" spans="1:14" ht="24" customHeight="1" thickBot="1">
      <c r="A24" s="8"/>
      <c r="B24" s="4"/>
      <c r="C24" s="5"/>
      <c r="D24" s="10"/>
      <c r="E24" s="10"/>
      <c r="F24" s="5">
        <f t="shared" si="0"/>
        <v>0</v>
      </c>
      <c r="G24" s="8"/>
      <c r="H24" s="8"/>
      <c r="I24" s="8"/>
      <c r="J24" s="8"/>
      <c r="K24" s="8"/>
      <c r="L24" s="8"/>
      <c r="M24" s="8"/>
      <c r="N24" s="8"/>
    </row>
    <row r="25" spans="1:14" ht="24" customHeight="1" thickBot="1">
      <c r="A25" s="8"/>
      <c r="B25" s="4"/>
      <c r="C25" s="5"/>
      <c r="D25" s="10"/>
      <c r="E25" s="10"/>
      <c r="F25" s="5">
        <f t="shared" si="0"/>
        <v>0</v>
      </c>
      <c r="G25" s="8"/>
      <c r="H25" s="8"/>
      <c r="I25" s="8"/>
      <c r="J25" s="8"/>
      <c r="K25" s="8"/>
      <c r="L25" s="8"/>
      <c r="M25" s="8"/>
      <c r="N25" s="8"/>
    </row>
    <row r="26" spans="1:14" ht="24" customHeight="1" thickBot="1">
      <c r="A26" s="8"/>
      <c r="B26" s="4"/>
      <c r="C26" s="5"/>
      <c r="D26" s="10"/>
      <c r="E26" s="10"/>
      <c r="F26" s="5">
        <f t="shared" si="0"/>
        <v>0</v>
      </c>
      <c r="G26" s="8"/>
      <c r="H26" s="8"/>
      <c r="I26" s="8"/>
      <c r="J26" s="8"/>
      <c r="K26" s="8"/>
      <c r="L26" s="8"/>
      <c r="M26" s="8"/>
      <c r="N26" s="8"/>
    </row>
    <row r="27" spans="1:14" ht="24" customHeight="1" thickBot="1">
      <c r="A27" s="8"/>
      <c r="B27" s="64" t="s">
        <v>20</v>
      </c>
      <c r="C27" s="64"/>
      <c r="D27" s="15">
        <f>SUM(D11:D26)</f>
        <v>0</v>
      </c>
      <c r="E27" s="15">
        <f>SUM(E11:E26)</f>
        <v>0</v>
      </c>
      <c r="F27" s="15">
        <f>SUM(F11:F26)</f>
        <v>0</v>
      </c>
      <c r="G27" s="8"/>
      <c r="H27" s="8"/>
      <c r="I27" s="8"/>
      <c r="J27" s="8"/>
      <c r="K27" s="8"/>
      <c r="L27" s="8"/>
      <c r="M27" s="8"/>
      <c r="N27" s="8"/>
    </row>
    <row r="28" spans="1:14" ht="24" customHeight="1" thickBot="1">
      <c r="A28" s="8"/>
      <c r="B28" s="47" t="s">
        <v>18</v>
      </c>
      <c r="C28" s="47"/>
      <c r="D28" s="14">
        <f>D9+D27</f>
        <v>0</v>
      </c>
      <c r="E28" s="14">
        <f t="shared" ref="E28:F28" si="1">E9+E27</f>
        <v>0</v>
      </c>
      <c r="F28" s="14">
        <f t="shared" si="1"/>
        <v>0</v>
      </c>
      <c r="G28" s="8"/>
      <c r="H28" s="8"/>
      <c r="I28" s="8"/>
      <c r="J28" s="8"/>
      <c r="K28" s="8"/>
      <c r="L28" s="8"/>
      <c r="M28" s="8"/>
      <c r="N28" s="8"/>
    </row>
    <row r="29" spans="1:14" ht="24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t="24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t="24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t="24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ht="24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 ht="24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 ht="24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 ht="24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</sheetData>
  <mergeCells count="16">
    <mergeCell ref="B28:C28"/>
    <mergeCell ref="B9:C9"/>
    <mergeCell ref="H15:J16"/>
    <mergeCell ref="H17:J17"/>
    <mergeCell ref="B2:F2"/>
    <mergeCell ref="B10:F10"/>
    <mergeCell ref="B27:C27"/>
    <mergeCell ref="H10:J13"/>
    <mergeCell ref="H1:I1"/>
    <mergeCell ref="H2:I2"/>
    <mergeCell ref="H8:I8"/>
    <mergeCell ref="H7:I7"/>
    <mergeCell ref="H3:I3"/>
    <mergeCell ref="H4:I4"/>
    <mergeCell ref="H5:I5"/>
    <mergeCell ref="H6:I6"/>
  </mergeCells>
  <conditionalFormatting sqref="H17:J17">
    <cfRule type="cellIs" dxfId="0" priority="1" operator="greaterThanOrEqual">
      <formula>$H$2*$H$4</formula>
    </cfRule>
  </conditionalFormatting>
  <pageMargins left="0.7" right="0.7" top="0.75" bottom="0.75" header="0.3" footer="0.3"/>
  <pageSetup orientation="portrait" horizontalDpi="1200" verticalDpi="120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A6446436-5DAE-4E75-B56C-B63CA809A05D}">
            <x14:iconSet custom="1">
              <x14:cfvo type="percent">
                <xm:f>0</xm:f>
              </x14:cfvo>
              <x14:cfvo type="num">
                <xm:f>$H$6</xm:f>
              </x14:cfvo>
              <x14:cfvo type="num" gte="0">
                <xm:f>$H$6</xm:f>
              </x14:cfvo>
              <x14:cfIcon iconSet="3TrafficLights2" iconId="1"/>
              <x14:cfIcon iconSet="3TrafficLights2" iconId="2"/>
              <x14:cfIcon iconSet="3TrafficLights2" iconId="0"/>
            </x14:iconSet>
          </x14:cfRule>
          <xm:sqref>H8:I8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"/>
  <sheetViews>
    <sheetView workbookViewId="0">
      <selection activeCell="B8" sqref="B8"/>
    </sheetView>
  </sheetViews>
  <sheetFormatPr defaultColWidth="8.85546875" defaultRowHeight="15"/>
  <sheetData>
    <row r="2" spans="1:7">
      <c r="A2" s="74" t="s">
        <v>13</v>
      </c>
      <c r="B2" s="74"/>
      <c r="C2" s="74"/>
      <c r="D2" s="74"/>
      <c r="E2" s="74"/>
      <c r="F2" s="74"/>
      <c r="G2" s="74"/>
    </row>
    <row r="3" spans="1:7">
      <c r="A3" s="75">
        <v>42280</v>
      </c>
      <c r="B3" s="76"/>
      <c r="C3" s="76"/>
      <c r="D3" s="76"/>
      <c r="E3" s="76"/>
      <c r="F3" s="76"/>
      <c r="G3" s="76"/>
    </row>
    <row r="4" spans="1:7">
      <c r="A4" s="77" t="s">
        <v>14</v>
      </c>
      <c r="B4" s="74"/>
      <c r="C4" s="74"/>
      <c r="D4" s="74"/>
      <c r="E4" s="74"/>
      <c r="F4" s="74"/>
      <c r="G4" s="74"/>
    </row>
    <row r="5" spans="1:7">
      <c r="A5" s="74"/>
      <c r="B5" s="74"/>
      <c r="C5" s="74"/>
      <c r="D5" s="74"/>
      <c r="E5" s="74"/>
      <c r="F5" s="74"/>
      <c r="G5" s="74"/>
    </row>
  </sheetData>
  <mergeCells count="4">
    <mergeCell ref="A2:G2"/>
    <mergeCell ref="A3:G3"/>
    <mergeCell ref="A4:G4"/>
    <mergeCell ref="A5:G5"/>
  </mergeCells>
  <hyperlinks>
    <hyperlink ref="A4" r:id="rId1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Time on Task Calculations</vt:lpstr>
      <vt:lpstr>Time on Task Worksheet</vt:lpstr>
      <vt:lpstr>Sheet2</vt:lpstr>
    </vt:vector>
  </TitlesOfParts>
  <Company>dana.bagwell@gmail.com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Time on Task - Template</dc:title>
  <dc:subject>Online higher education</dc:subject>
  <dc:creator>Dana K. Bagwell</dc:creator>
  <cp:keywords>Teaching; BlackBoard; Online Teaching</cp:keywords>
  <cp:lastModifiedBy>Dulak, Jenna</cp:lastModifiedBy>
  <dcterms:created xsi:type="dcterms:W3CDTF">2015-10-02T21:37:56Z</dcterms:created>
  <dcterms:modified xsi:type="dcterms:W3CDTF">2016-02-10T19:03:36Z</dcterms:modified>
</cp:coreProperties>
</file>